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24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G11" i="1"/>
  <c r="H11" i="1"/>
  <c r="I11" i="1"/>
  <c r="J11" i="1"/>
  <c r="C12" i="1"/>
  <c r="D12" i="1"/>
  <c r="E12" i="1"/>
  <c r="G12" i="1"/>
  <c r="H12" i="1"/>
  <c r="I12" i="1"/>
  <c r="J12" i="1"/>
  <c r="C10" i="1"/>
  <c r="D10" i="1"/>
  <c r="E10" i="1"/>
  <c r="G10" i="1"/>
  <c r="H10" i="1"/>
  <c r="I10" i="1"/>
  <c r="J10" i="1"/>
  <c r="C14" i="1"/>
  <c r="D14" i="1"/>
  <c r="E14" i="1"/>
  <c r="G14" i="1"/>
  <c r="H14" i="1"/>
  <c r="I14" i="1"/>
  <c r="J14" i="1"/>
  <c r="C15" i="1"/>
  <c r="D15" i="1"/>
  <c r="E15" i="1"/>
  <c r="G15" i="1"/>
  <c r="H15" i="1"/>
  <c r="I15" i="1"/>
  <c r="J15" i="1"/>
  <c r="C16" i="1"/>
  <c r="D16" i="1"/>
  <c r="E16" i="1"/>
  <c r="G16" i="1"/>
  <c r="H16" i="1"/>
  <c r="I16" i="1"/>
  <c r="J16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19" i="1"/>
  <c r="D19" i="1"/>
  <c r="E19" i="1"/>
  <c r="G19" i="1"/>
  <c r="H19" i="1"/>
  <c r="I19" i="1"/>
  <c r="J19" i="1"/>
  <c r="C13" i="1"/>
  <c r="D13" i="1"/>
  <c r="E13" i="1"/>
  <c r="G13" i="1"/>
  <c r="H13" i="1"/>
  <c r="I13" i="1"/>
  <c r="J13" i="1"/>
  <c r="C5" i="1"/>
  <c r="D5" i="1"/>
  <c r="E5" i="1"/>
  <c r="G5" i="1"/>
  <c r="H5" i="1"/>
  <c r="I5" i="1"/>
  <c r="J5" i="1"/>
  <c r="C6" i="1"/>
  <c r="D6" i="1"/>
  <c r="E6" i="1"/>
  <c r="G6" i="1"/>
  <c r="H6" i="1"/>
  <c r="I6" i="1"/>
  <c r="J6" i="1"/>
  <c r="C7" i="1"/>
  <c r="D7" i="1"/>
  <c r="E7" i="1"/>
  <c r="G7" i="1"/>
  <c r="H7" i="1"/>
  <c r="I7" i="1"/>
  <c r="J7" i="1"/>
  <c r="C8" i="1"/>
  <c r="D8" i="1"/>
  <c r="E8" i="1"/>
  <c r="G8" i="1"/>
  <c r="H8" i="1"/>
  <c r="I8" i="1"/>
  <c r="J8" i="1"/>
  <c r="C9" i="1"/>
  <c r="D9" i="1"/>
  <c r="E9" i="1"/>
  <c r="G9" i="1"/>
  <c r="H9" i="1"/>
  <c r="I9" i="1"/>
  <c r="J9" i="1"/>
  <c r="J4" i="1"/>
  <c r="I4" i="1"/>
  <c r="H4" i="1"/>
  <c r="G4" i="1"/>
  <c r="E4" i="1"/>
  <c r="D4" i="1"/>
  <c r="C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<sst xmlns="http://schemas.openxmlformats.org/spreadsheetml/2006/main" count="27" uniqueCount="27">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</sst>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0" fontId="0" fillId="0" borderId="16" xfId="0" applyBorder="1" applyAlignment="1"/>
    <xf numFmtId="0" fontId="0" fillId="0" borderId="17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>
      <alignment horizontal="right"/>
    </xf>
    <xf numFmtId="0" fontId="0" fillId="2" borderId="11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0" borderId="18" xfId="0" applyBorder="1" applyAlignment="1"/>
    <xf numFmtId="0" fontId="0" fillId="2" borderId="4" xfId="0" applyFill="1" applyBorder="1"/>
    <xf numFmtId="1" fontId="0" fillId="2" borderId="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>
      <alignment horizontal="left"/>
    </xf>
    <xf numFmtId="0" fontId="0" fillId="2" borderId="18" xfId="0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1" fontId="0" fillId="2" borderId="18" xfId="0" applyNumberFormat="1" applyFill="1" applyBorder="1" applyAlignment="1">
      <alignment horizontal="right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2" borderId="21" xfId="0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11-18%20&#1086;&#1073;&#1077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2011</v>
          </cell>
          <cell r="E14" t="str">
            <v xml:space="preserve">КАША ПШЕННАЯ МОЛОЧНАЯ </v>
          </cell>
          <cell r="I14" t="str">
            <v>250</v>
          </cell>
          <cell r="K14" t="str">
            <v>2,7</v>
          </cell>
          <cell r="M14" t="str">
            <v>0,7</v>
          </cell>
          <cell r="O14" t="str">
            <v>21,5</v>
          </cell>
          <cell r="P14" t="str">
            <v>103</v>
          </cell>
        </row>
        <row r="15">
          <cell r="A15" t="str">
            <v>2012</v>
          </cell>
          <cell r="E15" t="str">
            <v xml:space="preserve">ЯЙЦО ВАРЕНОЕ В КРУТУЮ </v>
          </cell>
          <cell r="I15" t="str">
            <v>40</v>
          </cell>
          <cell r="K15" t="str">
            <v>5</v>
          </cell>
          <cell r="M15" t="str">
            <v>4,6</v>
          </cell>
          <cell r="O15" t="str">
            <v>0,3</v>
          </cell>
          <cell r="P15" t="str">
            <v>62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20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КОФЕЙНЫЙ НАПИТОК С МОЛОКОМ</v>
          </cell>
          <cell r="I17" t="str">
            <v>200</v>
          </cell>
          <cell r="K17" t="str">
            <v>0,8</v>
          </cell>
          <cell r="M17" t="str">
            <v/>
          </cell>
          <cell r="O17" t="str">
            <v>17,8</v>
          </cell>
          <cell r="P17" t="str">
            <v>74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50</v>
          </cell>
          <cell r="K19" t="str">
            <v>3,3</v>
          </cell>
          <cell r="M19" t="str">
            <v>0,4</v>
          </cell>
          <cell r="O19" t="str">
            <v>21,2</v>
          </cell>
          <cell r="P19" t="str">
            <v>102</v>
          </cell>
        </row>
        <row r="22">
          <cell r="A22" t="str">
            <v>2008</v>
          </cell>
          <cell r="E22" t="str">
            <v>САЛАТ ИЗ БЕЛОКАЧАННОЙ КАПУСТЫ</v>
          </cell>
          <cell r="I22" t="str">
            <v>100</v>
          </cell>
          <cell r="K22" t="str">
            <v>1,7</v>
          </cell>
          <cell r="M22" t="str">
            <v>5</v>
          </cell>
          <cell r="O22" t="str">
            <v>4,9</v>
          </cell>
          <cell r="P22" t="str">
            <v>72</v>
          </cell>
        </row>
        <row r="23">
          <cell r="A23" t="str">
            <v>2011</v>
          </cell>
          <cell r="E23" t="str">
            <v xml:space="preserve">СУП КАРТОФЕЛЬНЫЙ </v>
          </cell>
          <cell r="I23" t="str">
            <v>300</v>
          </cell>
          <cell r="K23" t="str">
            <v>7</v>
          </cell>
          <cell r="M23" t="str">
            <v>7,8</v>
          </cell>
          <cell r="O23" t="str">
            <v>18,2</v>
          </cell>
          <cell r="P23" t="str">
            <v>171</v>
          </cell>
        </row>
        <row r="24">
          <cell r="A24" t="str">
            <v>2011</v>
          </cell>
          <cell r="E24" t="str">
            <v xml:space="preserve">МЯСО ОТВАРНОЕ  ТУШЕНОЕ С ТОМАТОМ </v>
          </cell>
          <cell r="I24" t="str">
            <v>100</v>
          </cell>
          <cell r="K24" t="str">
            <v>14,5</v>
          </cell>
          <cell r="M24" t="str">
            <v>15,7</v>
          </cell>
          <cell r="O24" t="str">
            <v>2,1</v>
          </cell>
          <cell r="P24" t="str">
            <v>208</v>
          </cell>
        </row>
        <row r="25">
          <cell r="A25" t="str">
            <v>2008</v>
          </cell>
          <cell r="E25" t="str">
            <v>РИС ОТВАРНОЙ</v>
          </cell>
          <cell r="I25" t="str">
            <v>180</v>
          </cell>
          <cell r="K25" t="str">
            <v>4,1</v>
          </cell>
          <cell r="M25" t="str">
            <v>0,6</v>
          </cell>
          <cell r="O25" t="str">
            <v>43,1</v>
          </cell>
          <cell r="P25" t="str">
            <v>194</v>
          </cell>
        </row>
        <row r="26">
          <cell r="A26" t="str">
            <v>2008</v>
          </cell>
          <cell r="E26" t="str">
            <v>КОМПОТ ИЗ ЧЕРНОСЛИВА</v>
          </cell>
          <cell r="I26" t="str">
            <v>200</v>
          </cell>
          <cell r="K26" t="str">
            <v>0,7</v>
          </cell>
          <cell r="M26" t="str">
            <v>0,2</v>
          </cell>
          <cell r="O26" t="str">
            <v>32,3</v>
          </cell>
          <cell r="P26" t="str">
            <v>136</v>
          </cell>
        </row>
        <row r="27">
          <cell r="A27" t="str">
            <v/>
          </cell>
          <cell r="E27" t="str">
            <v xml:space="preserve">ХЛЕБ ПШЕНИЧНЫЙ </v>
          </cell>
          <cell r="I27" t="str">
            <v>140</v>
          </cell>
          <cell r="K27" t="str">
            <v>11,3</v>
          </cell>
          <cell r="M27" t="str">
            <v>1,2</v>
          </cell>
          <cell r="O27" t="str">
            <v>130,7</v>
          </cell>
          <cell r="P27" t="str">
            <v>579</v>
          </cell>
        </row>
        <row r="28">
          <cell r="A28" t="str">
            <v>2008</v>
          </cell>
          <cell r="E28" t="str">
            <v>ХЛЕБ РЖАНОЙ</v>
          </cell>
          <cell r="I28" t="str">
            <v>50</v>
          </cell>
          <cell r="K28" t="str">
            <v>3,3</v>
          </cell>
          <cell r="M28" t="str">
            <v>0,4</v>
          </cell>
          <cell r="O28" t="str">
            <v>21,2</v>
          </cell>
          <cell r="P28" t="str">
            <v>102</v>
          </cell>
        </row>
        <row r="31">
          <cell r="A31" t="str">
            <v>2012</v>
          </cell>
          <cell r="E31" t="str">
            <v xml:space="preserve">ОЛАДЬИ ЗАПЕЧЕННЫЕ </v>
          </cell>
          <cell r="I31" t="str">
            <v>100</v>
          </cell>
          <cell r="K31" t="str">
            <v>5,4</v>
          </cell>
          <cell r="M31" t="str">
            <v>6,8</v>
          </cell>
          <cell r="O31" t="str">
            <v>38,4</v>
          </cell>
          <cell r="P31" t="str">
            <v>236</v>
          </cell>
        </row>
        <row r="32">
          <cell r="A32" t="str">
            <v>2008</v>
          </cell>
          <cell r="E32" t="str">
            <v xml:space="preserve">СОК ФРУКТОВЫЙ </v>
          </cell>
          <cell r="I32" t="str">
            <v>200</v>
          </cell>
          <cell r="K32" t="str">
            <v>1</v>
          </cell>
          <cell r="M32" t="str">
            <v>0,2</v>
          </cell>
          <cell r="O32" t="str">
            <v>19,8</v>
          </cell>
          <cell r="P32" t="str">
            <v>86</v>
          </cell>
        </row>
        <row r="33">
          <cell r="A33" t="str">
            <v>2008</v>
          </cell>
          <cell r="E33" t="str">
            <v>АПЕЛЬСИН</v>
          </cell>
          <cell r="I33" t="str">
            <v>185</v>
          </cell>
          <cell r="K33" t="str">
            <v>1,4</v>
          </cell>
          <cell r="M33" t="str">
            <v>0,3</v>
          </cell>
          <cell r="O33" t="str">
            <v>12,7</v>
          </cell>
          <cell r="P33" t="str">
            <v>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20</v>
      </c>
      <c r="F1" s="17"/>
      <c r="I1" t="s">
        <v>1</v>
      </c>
      <c r="J1" s="16">
        <v>44578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8" t="s">
        <v>11</v>
      </c>
      <c r="C4" s="31" t="str">
        <f>[1]Page1!$A14</f>
        <v>2011</v>
      </c>
      <c r="D4" s="23" t="str">
        <f>[1]Page1!$E14</f>
        <v xml:space="preserve">КАША ПШЕННАЯ МОЛОЧНАЯ </v>
      </c>
      <c r="E4" s="25" t="str">
        <f>[1]Page1!$I14</f>
        <v>250</v>
      </c>
      <c r="F4" s="24"/>
      <c r="G4" s="30" t="str">
        <f>[1]Page1!$P14</f>
        <v>103</v>
      </c>
      <c r="H4" s="32" t="str">
        <f>[1]Page1!$K14</f>
        <v>2,7</v>
      </c>
      <c r="I4" s="32" t="str">
        <f>[1]Page1!$M14</f>
        <v>0,7</v>
      </c>
      <c r="J4" s="33" t="str">
        <f>[1]Page1!$O14</f>
        <v>21,5</v>
      </c>
    </row>
    <row r="5" spans="1:10" x14ac:dyDescent="0.25">
      <c r="A5" s="5"/>
      <c r="B5" s="49"/>
      <c r="C5" s="2" t="str">
        <f>[1]Page1!$A15</f>
        <v>2012</v>
      </c>
      <c r="D5" s="34" t="str">
        <f>[1]Page1!$E15</f>
        <v xml:space="preserve">ЯЙЦО ВАРЕНОЕ В КРУТУЮ </v>
      </c>
      <c r="E5" s="35" t="str">
        <f>[1]Page1!$I15</f>
        <v>40</v>
      </c>
      <c r="F5" s="47"/>
      <c r="G5" s="36" t="str">
        <f>[1]Page1!$P15</f>
        <v>62</v>
      </c>
      <c r="H5" s="26" t="str">
        <f>[1]Page1!$K15</f>
        <v>5</v>
      </c>
      <c r="I5" s="26" t="str">
        <f>[1]Page1!$M15</f>
        <v>4,6</v>
      </c>
      <c r="J5" s="51" t="str">
        <f>[1]Page1!$O15</f>
        <v>0,3</v>
      </c>
    </row>
    <row r="6" spans="1:10" x14ac:dyDescent="0.25">
      <c r="A6" s="5"/>
      <c r="B6" s="49"/>
      <c r="C6" s="2" t="str">
        <f>[1]Page1!$A16</f>
        <v>2008</v>
      </c>
      <c r="D6" s="34" t="str">
        <f>[1]Page1!$E16</f>
        <v>МАСЛО (ПОРЦИЯМИ)</v>
      </c>
      <c r="E6" s="35" t="str">
        <f>[1]Page1!$I16</f>
        <v>20</v>
      </c>
      <c r="F6" s="47"/>
      <c r="G6" s="36" t="str">
        <f>[1]Page1!$P16</f>
        <v/>
      </c>
      <c r="H6" s="26" t="str">
        <f>[1]Page1!$K16</f>
        <v/>
      </c>
      <c r="I6" s="26" t="str">
        <f>[1]Page1!$M16</f>
        <v/>
      </c>
      <c r="J6" s="51" t="str">
        <f>[1]Page1!$O16</f>
        <v/>
      </c>
    </row>
    <row r="7" spans="1:10" x14ac:dyDescent="0.25">
      <c r="A7" s="5"/>
      <c r="B7" s="49" t="s">
        <v>12</v>
      </c>
      <c r="C7" s="2" t="str">
        <f>[1]Page1!$A17</f>
        <v>2011</v>
      </c>
      <c r="D7" s="34" t="str">
        <f>[1]Page1!$E17</f>
        <v>КОФЕЙНЫЙ НАПИТОК С МОЛОКОМ</v>
      </c>
      <c r="E7" s="35" t="str">
        <f>[1]Page1!$I17</f>
        <v>200</v>
      </c>
      <c r="F7" s="47"/>
      <c r="G7" s="36" t="str">
        <f>[1]Page1!$P17</f>
        <v>74</v>
      </c>
      <c r="H7" s="26" t="str">
        <f>[1]Page1!$K17</f>
        <v>0,8</v>
      </c>
      <c r="I7" s="26" t="str">
        <f>[1]Page1!$M17</f>
        <v/>
      </c>
      <c r="J7" s="51" t="str">
        <f>[1]Page1!$O17</f>
        <v>17,8</v>
      </c>
    </row>
    <row r="8" spans="1:10" x14ac:dyDescent="0.25">
      <c r="A8" s="5"/>
      <c r="B8" s="49" t="s">
        <v>21</v>
      </c>
      <c r="C8" s="2" t="str">
        <f>[1]Page1!$A18</f>
        <v/>
      </c>
      <c r="D8" s="34" t="str">
        <f>[1]Page1!$E18</f>
        <v xml:space="preserve">ХЛЕБ ПШЕНИЧНЫЙ </v>
      </c>
      <c r="E8" s="35" t="str">
        <f>[1]Page1!$I18</f>
        <v>50</v>
      </c>
      <c r="F8" s="47"/>
      <c r="G8" s="36" t="str">
        <f>[1]Page1!$P18</f>
        <v>211</v>
      </c>
      <c r="H8" s="26" t="str">
        <f>[1]Page1!$K18</f>
        <v>4,2</v>
      </c>
      <c r="I8" s="26" t="str">
        <f>[1]Page1!$M18</f>
        <v>0,4</v>
      </c>
      <c r="J8" s="51" t="str">
        <f>[1]Page1!$O18</f>
        <v>47,7</v>
      </c>
    </row>
    <row r="9" spans="1:10" ht="15.75" thickBot="1" x14ac:dyDescent="0.3">
      <c r="A9" s="28"/>
      <c r="B9" s="50"/>
      <c r="C9" s="40" t="str">
        <f>[1]Page1!$A19</f>
        <v>2008</v>
      </c>
      <c r="D9" s="41" t="str">
        <f>[1]Page1!$E19</f>
        <v>ХЛЕБ РЖАНОЙ</v>
      </c>
      <c r="E9" s="42" t="str">
        <f>[1]Page1!$I19</f>
        <v>50</v>
      </c>
      <c r="F9" s="43"/>
      <c r="G9" s="44" t="str">
        <f>[1]Page1!$P19</f>
        <v>102</v>
      </c>
      <c r="H9" s="45" t="str">
        <f>[1]Page1!$K19</f>
        <v>3,3</v>
      </c>
      <c r="I9" s="45" t="str">
        <f>[1]Page1!$M19</f>
        <v>0,4</v>
      </c>
      <c r="J9" s="46" t="str">
        <f>[1]Page1!$O19</f>
        <v>21,2</v>
      </c>
    </row>
    <row r="10" spans="1:10" x14ac:dyDescent="0.25">
      <c r="A10" s="27" t="s">
        <v>26</v>
      </c>
      <c r="B10" s="38"/>
      <c r="C10" s="3" t="str">
        <f>[1]Page1!$A31</f>
        <v>2012</v>
      </c>
      <c r="D10" s="22" t="str">
        <f>[1]Page1!$E31</f>
        <v xml:space="preserve">ОЛАДЬИ ЗАПЕЧЕННЫЕ </v>
      </c>
      <c r="E10" s="29" t="str">
        <f>[1]Page1!$I31</f>
        <v>100</v>
      </c>
      <c r="F10" s="19"/>
      <c r="G10" s="29" t="str">
        <f>[1]Page1!$P31</f>
        <v>236</v>
      </c>
      <c r="H10" s="14" t="str">
        <f>[1]Page1!$K31</f>
        <v>5,4</v>
      </c>
      <c r="I10" s="14" t="str">
        <f>[1]Page1!$M31</f>
        <v>6,8</v>
      </c>
      <c r="J10" s="15" t="str">
        <f>[1]Page1!$O31</f>
        <v>38,4</v>
      </c>
    </row>
    <row r="11" spans="1:10" x14ac:dyDescent="0.25">
      <c r="B11" s="2"/>
      <c r="C11" s="3" t="str">
        <f>[1]Page1!$A32</f>
        <v>2008</v>
      </c>
      <c r="D11" s="22" t="str">
        <f>[1]Page1!$E32</f>
        <v xml:space="preserve">СОК ФРУКТОВЫЙ </v>
      </c>
      <c r="E11" s="29" t="str">
        <f>[1]Page1!$I32</f>
        <v>200</v>
      </c>
      <c r="F11" s="19"/>
      <c r="G11" s="29" t="str">
        <f>[1]Page1!$P32</f>
        <v>86</v>
      </c>
      <c r="H11" s="14" t="str">
        <f>[1]Page1!$K32</f>
        <v>1</v>
      </c>
      <c r="I11" s="14" t="str">
        <f>[1]Page1!$M32</f>
        <v>0,2</v>
      </c>
      <c r="J11" s="15" t="str">
        <f>[1]Page1!$O32</f>
        <v>19,8</v>
      </c>
    </row>
    <row r="12" spans="1:10" ht="15.75" thickBot="1" x14ac:dyDescent="0.3">
      <c r="A12" s="37"/>
      <c r="B12" s="7"/>
      <c r="C12" s="7" t="str">
        <f>[1]Page1!$A33</f>
        <v>2008</v>
      </c>
      <c r="D12" s="21" t="str">
        <f>[1]Page1!$E33</f>
        <v>АПЕЛЬСИН</v>
      </c>
      <c r="E12" s="39" t="str">
        <f>[1]Page1!$I33</f>
        <v>185</v>
      </c>
      <c r="F12" s="18"/>
      <c r="G12" s="39" t="str">
        <f>[1]Page1!$P33</f>
        <v>68</v>
      </c>
      <c r="H12" s="12" t="str">
        <f>[1]Page1!$K33</f>
        <v>1,4</v>
      </c>
      <c r="I12" s="12" t="str">
        <f>[1]Page1!$M33</f>
        <v>0,3</v>
      </c>
      <c r="J12" s="13" t="str">
        <f>[1]Page1!$O33</f>
        <v>12,7</v>
      </c>
    </row>
    <row r="13" spans="1:10" x14ac:dyDescent="0.25">
      <c r="A13" s="5" t="s">
        <v>13</v>
      </c>
      <c r="B13" s="8" t="s">
        <v>14</v>
      </c>
      <c r="C13" s="3" t="str">
        <f>[1]Page1!$A22</f>
        <v>2008</v>
      </c>
      <c r="D13" s="22" t="str">
        <f>[1]Page1!$E22</f>
        <v>САЛАТ ИЗ БЕЛОКАЧАННОЙ КАПУСТЫ</v>
      </c>
      <c r="E13" s="29" t="str">
        <f>[1]Page1!$I22</f>
        <v>100</v>
      </c>
      <c r="F13" s="19"/>
      <c r="G13" s="29" t="str">
        <f>[1]Page1!$P22</f>
        <v>72</v>
      </c>
      <c r="H13" s="14" t="str">
        <f>[1]Page1!$K22</f>
        <v>1,7</v>
      </c>
      <c r="I13" s="14" t="str">
        <f>[1]Page1!$M22</f>
        <v>5</v>
      </c>
      <c r="J13" s="15" t="str">
        <f>[1]Page1!$O22</f>
        <v>4,9</v>
      </c>
    </row>
    <row r="14" spans="1:10" x14ac:dyDescent="0.25">
      <c r="A14" s="5"/>
      <c r="B14" s="1" t="s">
        <v>15</v>
      </c>
      <c r="C14" s="3" t="str">
        <f>[1]Page1!$A23</f>
        <v>2011</v>
      </c>
      <c r="D14" s="22" t="str">
        <f>[1]Page1!$E23</f>
        <v xml:space="preserve">СУП КАРТОФЕЛЬНЫЙ </v>
      </c>
      <c r="E14" s="29" t="str">
        <f>[1]Page1!$I23</f>
        <v>300</v>
      </c>
      <c r="F14" s="19"/>
      <c r="G14" s="29" t="str">
        <f>[1]Page1!$P23</f>
        <v>171</v>
      </c>
      <c r="H14" s="14" t="str">
        <f>[1]Page1!$K23</f>
        <v>7</v>
      </c>
      <c r="I14" s="14" t="str">
        <f>[1]Page1!$M23</f>
        <v>7,8</v>
      </c>
      <c r="J14" s="15" t="str">
        <f>[1]Page1!$O23</f>
        <v>18,2</v>
      </c>
    </row>
    <row r="15" spans="1:10" x14ac:dyDescent="0.25">
      <c r="A15" s="5"/>
      <c r="B15" s="1" t="s">
        <v>16</v>
      </c>
      <c r="C15" s="3" t="str">
        <f>[1]Page1!$A24</f>
        <v>2011</v>
      </c>
      <c r="D15" s="22" t="str">
        <f>[1]Page1!$E24</f>
        <v xml:space="preserve">МЯСО ОТВАРНОЕ  ТУШЕНОЕ С ТОМАТОМ </v>
      </c>
      <c r="E15" s="29" t="str">
        <f>[1]Page1!$I24</f>
        <v>100</v>
      </c>
      <c r="F15" s="19"/>
      <c r="G15" s="29" t="str">
        <f>[1]Page1!$P24</f>
        <v>208</v>
      </c>
      <c r="H15" s="14" t="str">
        <f>[1]Page1!$K24</f>
        <v>14,5</v>
      </c>
      <c r="I15" s="14" t="str">
        <f>[1]Page1!$M24</f>
        <v>15,7</v>
      </c>
      <c r="J15" s="15" t="str">
        <f>[1]Page1!$O24</f>
        <v>2,1</v>
      </c>
    </row>
    <row r="16" spans="1:10" x14ac:dyDescent="0.25">
      <c r="A16" s="5"/>
      <c r="B16" s="1" t="s">
        <v>17</v>
      </c>
      <c r="C16" s="3" t="str">
        <f>[1]Page1!$A25</f>
        <v>2008</v>
      </c>
      <c r="D16" s="22" t="str">
        <f>[1]Page1!$E25</f>
        <v>РИС ОТВАРНОЙ</v>
      </c>
      <c r="E16" s="29" t="str">
        <f>[1]Page1!$I25</f>
        <v>180</v>
      </c>
      <c r="F16" s="19"/>
      <c r="G16" s="29" t="str">
        <f>[1]Page1!$P25</f>
        <v>194</v>
      </c>
      <c r="H16" s="14" t="str">
        <f>[1]Page1!$K25</f>
        <v>4,1</v>
      </c>
      <c r="I16" s="14" t="str">
        <f>[1]Page1!$M25</f>
        <v>0,6</v>
      </c>
      <c r="J16" s="15" t="str">
        <f>[1]Page1!$O25</f>
        <v>43,1</v>
      </c>
    </row>
    <row r="17" spans="1:10" x14ac:dyDescent="0.25">
      <c r="A17" s="5"/>
      <c r="B17" s="1" t="s">
        <v>18</v>
      </c>
      <c r="C17" s="3" t="str">
        <f>[1]Page1!$A26</f>
        <v>2008</v>
      </c>
      <c r="D17" s="22" t="str">
        <f>[1]Page1!$E26</f>
        <v>КОМПОТ ИЗ ЧЕРНОСЛИВА</v>
      </c>
      <c r="E17" s="29" t="str">
        <f>[1]Page1!$I26</f>
        <v>200</v>
      </c>
      <c r="F17" s="19"/>
      <c r="G17" s="29" t="str">
        <f>[1]Page1!$P26</f>
        <v>136</v>
      </c>
      <c r="H17" s="14" t="str">
        <f>[1]Page1!$K26</f>
        <v>0,7</v>
      </c>
      <c r="I17" s="14" t="str">
        <f>[1]Page1!$M26</f>
        <v>0,2</v>
      </c>
      <c r="J17" s="15" t="str">
        <f>[1]Page1!$O26</f>
        <v>32,3</v>
      </c>
    </row>
    <row r="18" spans="1:10" x14ac:dyDescent="0.25">
      <c r="A18" s="5"/>
      <c r="B18" s="1" t="s">
        <v>22</v>
      </c>
      <c r="C18" s="3" t="str">
        <f>[1]Page1!$A27</f>
        <v/>
      </c>
      <c r="D18" s="22" t="str">
        <f>[1]Page1!$E27</f>
        <v xml:space="preserve">ХЛЕБ ПШЕНИЧНЫЙ </v>
      </c>
      <c r="E18" s="29" t="str">
        <f>[1]Page1!$I27</f>
        <v>140</v>
      </c>
      <c r="F18" s="19"/>
      <c r="G18" s="29" t="str">
        <f>[1]Page1!$P27</f>
        <v>579</v>
      </c>
      <c r="H18" s="14" t="str">
        <f>[1]Page1!$K27</f>
        <v>11,3</v>
      </c>
      <c r="I18" s="14" t="str">
        <f>[1]Page1!$M27</f>
        <v>1,2</v>
      </c>
      <c r="J18" s="15" t="str">
        <f>[1]Page1!$O27</f>
        <v>130,7</v>
      </c>
    </row>
    <row r="19" spans="1:10" x14ac:dyDescent="0.25">
      <c r="A19" s="5"/>
      <c r="B19" s="1" t="s">
        <v>19</v>
      </c>
      <c r="C19" s="3" t="str">
        <f>[1]Page1!$A28</f>
        <v>2008</v>
      </c>
      <c r="D19" s="22" t="str">
        <f>[1]Page1!$E28</f>
        <v>ХЛЕБ РЖАНОЙ</v>
      </c>
      <c r="E19" s="29" t="str">
        <f>[1]Page1!$I28</f>
        <v>50</v>
      </c>
      <c r="F19" s="19"/>
      <c r="G19" s="29" t="str">
        <f>[1]Page1!$P28</f>
        <v>102</v>
      </c>
      <c r="H19" s="14" t="str">
        <f>[1]Page1!$K28</f>
        <v>3,3</v>
      </c>
      <c r="I19" s="14" t="str">
        <f>[1]Page1!$M28</f>
        <v>0,4</v>
      </c>
      <c r="J19" s="15" t="str">
        <f>[1]Page1!$O28</f>
        <v>21,2</v>
      </c>
    </row>
    <row r="20" spans="1:10" x14ac:dyDescent="0.25">
      <c r="A20" s="5"/>
      <c r="B20" s="20"/>
      <c r="C20" s="3"/>
      <c r="D20" s="22"/>
      <c r="E20" s="29"/>
      <c r="F20" s="19"/>
      <c r="G20" s="29"/>
      <c r="H20" s="14"/>
      <c r="I20" s="14"/>
      <c r="J20" s="15"/>
    </row>
    <row r="21" spans="1:10" ht="15.75" thickBot="1" x14ac:dyDescent="0.3">
      <c r="A21" s="6"/>
      <c r="B21" s="7"/>
      <c r="C21" s="7"/>
      <c r="D21" s="21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2022-01-16T21:28:08Z</dcterms:modified>
</cp:coreProperties>
</file>